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urban 2017" sheetId="1" r:id="rId1"/>
  </sheets>
  <definedNames>
    <definedName name="_xlnm.Print_Area" localSheetId="0">'urban 2017'!$A$1:$K$89</definedName>
  </definedNames>
  <calcPr fullCalcOnLoad="1"/>
</workbook>
</file>

<file path=xl/sharedStrings.xml><?xml version="1.0" encoding="utf-8"?>
<sst xmlns="http://schemas.openxmlformats.org/spreadsheetml/2006/main" count="80" uniqueCount="36">
  <si>
    <t>Asigurati</t>
  </si>
  <si>
    <t>Total</t>
  </si>
  <si>
    <t>A.</t>
  </si>
  <si>
    <t>Calarasi</t>
  </si>
  <si>
    <t>Nr.Crt</t>
  </si>
  <si>
    <t>Minimal</t>
  </si>
  <si>
    <t>Oltenita</t>
  </si>
  <si>
    <t>Lehliu-Gara</t>
  </si>
  <si>
    <t>Budesti</t>
  </si>
  <si>
    <t>Fundulea</t>
  </si>
  <si>
    <t>populatie</t>
  </si>
  <si>
    <t>inscrisi</t>
  </si>
  <si>
    <t>Total Calarasi inscrisi</t>
  </si>
  <si>
    <t>asigurati</t>
  </si>
  <si>
    <t>minimal</t>
  </si>
  <si>
    <t>total</t>
  </si>
  <si>
    <t>Total Oltenita inscrisi</t>
  </si>
  <si>
    <t>nr.crt</t>
  </si>
  <si>
    <t>nr. Crt</t>
  </si>
  <si>
    <t>Total Lehliu Gara inscrisi</t>
  </si>
  <si>
    <t>Total Budesti inscrisi</t>
  </si>
  <si>
    <t>Total Fundulea inscrisi</t>
  </si>
  <si>
    <t>total necesar medici</t>
  </si>
  <si>
    <t>total medici</t>
  </si>
  <si>
    <t>numar actual de medici</t>
  </si>
  <si>
    <t>medic</t>
  </si>
  <si>
    <t>deficit stabilit</t>
  </si>
  <si>
    <t xml:space="preserve">necesar medici calculat </t>
  </si>
  <si>
    <t>necesar stabilit</t>
  </si>
  <si>
    <t xml:space="preserve">necesar calculat </t>
  </si>
  <si>
    <t>B.</t>
  </si>
  <si>
    <t>C.</t>
  </si>
  <si>
    <t>D.</t>
  </si>
  <si>
    <t>E.</t>
  </si>
  <si>
    <t>Necesar de medici de familie stabilit iulie 2017</t>
  </si>
  <si>
    <t xml:space="preserve"> Urban 2017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</si>
</sst>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.00;[Red]#,##0.00"/>
    <numFmt numFmtId="173" formatCode="#,##0;[Red]#,##0"/>
    <numFmt numFmtId="174" formatCode="[$-418]d\ mmmm\ yyyy"/>
    <numFmt numFmtId="175" formatCode="0;[Red]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;[Red]0.0"/>
    <numFmt numFmtId="203" formatCode="0.00;[Red]0.00"/>
    <numFmt numFmtId="204" formatCode="dd/mm/yy;@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173" fontId="1" fillId="0" borderId="2" xfId="0" applyNumberFormat="1" applyFont="1" applyBorder="1" applyAlignment="1">
      <alignment/>
    </xf>
    <xf numFmtId="173" fontId="2" fillId="0" borderId="2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172" fontId="2" fillId="0" borderId="2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172" fontId="2" fillId="0" borderId="2" xfId="0" applyNumberFormat="1" applyFont="1" applyBorder="1" applyAlignment="1">
      <alignment/>
    </xf>
    <xf numFmtId="172" fontId="1" fillId="0" borderId="2" xfId="0" applyNumberFormat="1" applyFont="1" applyBorder="1" applyAlignment="1">
      <alignment horizontal="center" wrapText="1"/>
    </xf>
    <xf numFmtId="173" fontId="1" fillId="0" borderId="2" xfId="0" applyNumberFormat="1" applyFont="1" applyBorder="1" applyAlignment="1">
      <alignment horizontal="center" wrapText="1"/>
    </xf>
    <xf numFmtId="173" fontId="1" fillId="0" borderId="2" xfId="0" applyNumberFormat="1" applyFont="1" applyBorder="1" applyAlignment="1">
      <alignment horizontal="center"/>
    </xf>
    <xf numFmtId="173" fontId="1" fillId="0" borderId="2" xfId="0" applyNumberFormat="1" applyFont="1" applyFill="1" applyBorder="1" applyAlignment="1">
      <alignment/>
    </xf>
    <xf numFmtId="173" fontId="1" fillId="0" borderId="1" xfId="0" applyNumberFormat="1" applyFont="1" applyFill="1" applyBorder="1" applyAlignment="1">
      <alignment/>
    </xf>
    <xf numFmtId="173" fontId="2" fillId="0" borderId="2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3" fontId="2" fillId="0" borderId="3" xfId="0" applyNumberFormat="1" applyFont="1" applyBorder="1" applyAlignment="1">
      <alignment/>
    </xf>
    <xf numFmtId="172" fontId="1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/>
    </xf>
    <xf numFmtId="172" fontId="1" fillId="0" borderId="5" xfId="0" applyNumberFormat="1" applyFont="1" applyBorder="1" applyAlignment="1">
      <alignment/>
    </xf>
    <xf numFmtId="173" fontId="2" fillId="0" borderId="6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172" fontId="2" fillId="0" borderId="7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3" fontId="2" fillId="0" borderId="9" xfId="0" applyNumberFormat="1" applyFont="1" applyBorder="1" applyAlignment="1">
      <alignment/>
    </xf>
    <xf numFmtId="173" fontId="1" fillId="0" borderId="9" xfId="0" applyNumberFormat="1" applyFont="1" applyBorder="1" applyAlignment="1">
      <alignment/>
    </xf>
    <xf numFmtId="172" fontId="1" fillId="0" borderId="9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6" xfId="0" applyNumberFormat="1" applyFont="1" applyBorder="1" applyAlignment="1">
      <alignment/>
    </xf>
    <xf numFmtId="173" fontId="1" fillId="0" borderId="6" xfId="0" applyNumberFormat="1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173" fontId="1" fillId="0" borderId="6" xfId="0" applyNumberFormat="1" applyFont="1" applyBorder="1" applyAlignment="1">
      <alignment vertical="center"/>
    </xf>
    <xf numFmtId="172" fontId="3" fillId="0" borderId="6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wrapText="1"/>
    </xf>
    <xf numFmtId="172" fontId="1" fillId="0" borderId="1" xfId="0" applyNumberFormat="1" applyFont="1" applyBorder="1" applyAlignment="1">
      <alignment horizontal="center" wrapText="1"/>
    </xf>
    <xf numFmtId="172" fontId="1" fillId="0" borderId="2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3" fontId="2" fillId="0" borderId="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173" fontId="1" fillId="0" borderId="15" xfId="0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" wrapText="1"/>
    </xf>
    <xf numFmtId="172" fontId="1" fillId="0" borderId="22" xfId="0" applyNumberFormat="1" applyFont="1" applyFill="1" applyBorder="1" applyAlignment="1">
      <alignment horizontal="center" vertical="center"/>
    </xf>
    <xf numFmtId="172" fontId="1" fillId="0" borderId="23" xfId="0" applyNumberFormat="1" applyFont="1" applyFill="1" applyBorder="1" applyAlignment="1">
      <alignment horizontal="center" vertical="center"/>
    </xf>
    <xf numFmtId="173" fontId="2" fillId="0" borderId="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72" fontId="1" fillId="0" borderId="22" xfId="0" applyNumberFormat="1" applyFont="1" applyBorder="1" applyAlignment="1">
      <alignment horizontal="center" vertical="center"/>
    </xf>
    <xf numFmtId="172" fontId="1" fillId="0" borderId="23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72" fontId="1" fillId="0" borderId="26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1"/>
  <sheetViews>
    <sheetView tabSelected="1" zoomScale="75" zoomScaleNormal="75" workbookViewId="0" topLeftCell="A1">
      <selection activeCell="B25" sqref="B25"/>
    </sheetView>
  </sheetViews>
  <sheetFormatPr defaultColWidth="9.140625" defaultRowHeight="12.75"/>
  <cols>
    <col min="2" max="2" width="30.28125" style="0" customWidth="1"/>
    <col min="3" max="3" width="11.57421875" style="0" customWidth="1"/>
    <col min="4" max="4" width="10.140625" style="0" customWidth="1"/>
    <col min="5" max="5" width="15.8515625" style="0" customWidth="1"/>
    <col min="6" max="6" width="15.57421875" style="0" customWidth="1"/>
    <col min="7" max="7" width="13.140625" style="0" customWidth="1"/>
    <col min="8" max="9" width="15.8515625" style="0" customWidth="1"/>
    <col min="10" max="10" width="16.57421875" style="0" customWidth="1"/>
  </cols>
  <sheetData>
    <row r="2" spans="1:11" ht="15.75">
      <c r="A2" s="2"/>
      <c r="B2" s="2"/>
      <c r="C2" s="23" t="s">
        <v>34</v>
      </c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2"/>
      <c r="B4" s="2"/>
      <c r="C4" s="23" t="s">
        <v>35</v>
      </c>
      <c r="D4" s="2"/>
      <c r="E4" s="2"/>
      <c r="F4" s="2"/>
      <c r="G4" s="2"/>
      <c r="H4" s="2"/>
      <c r="I4" s="2"/>
      <c r="J4" s="2"/>
      <c r="K4" s="2"/>
    </row>
    <row r="5" spans="1:11" ht="16.5" thickBot="1">
      <c r="A5" s="23" t="s">
        <v>2</v>
      </c>
      <c r="B5" s="23" t="s">
        <v>3</v>
      </c>
      <c r="C5" s="7"/>
      <c r="D5" s="7"/>
      <c r="E5" s="7"/>
      <c r="F5" s="7"/>
      <c r="G5" s="7"/>
      <c r="H5" s="2"/>
      <c r="I5" s="2"/>
      <c r="J5" s="2"/>
      <c r="K5" s="2"/>
    </row>
    <row r="6" spans="1:11" ht="45">
      <c r="A6" s="67" t="s">
        <v>4</v>
      </c>
      <c r="B6" s="69" t="s">
        <v>23</v>
      </c>
      <c r="C6" s="69" t="s">
        <v>11</v>
      </c>
      <c r="D6" s="69"/>
      <c r="E6" s="69"/>
      <c r="F6" s="50" t="s">
        <v>10</v>
      </c>
      <c r="G6" s="84" t="s">
        <v>24</v>
      </c>
      <c r="H6" s="51" t="s">
        <v>27</v>
      </c>
      <c r="I6" s="57" t="s">
        <v>28</v>
      </c>
      <c r="J6" s="55" t="s">
        <v>26</v>
      </c>
      <c r="K6" s="2"/>
    </row>
    <row r="7" spans="1:11" ht="15">
      <c r="A7" s="68"/>
      <c r="B7" s="70"/>
      <c r="C7" s="8" t="s">
        <v>0</v>
      </c>
      <c r="D7" s="8" t="s">
        <v>5</v>
      </c>
      <c r="E7" s="8" t="s">
        <v>1</v>
      </c>
      <c r="F7" s="9">
        <v>77248</v>
      </c>
      <c r="G7" s="83"/>
      <c r="H7" s="24">
        <v>1800</v>
      </c>
      <c r="I7" s="58"/>
      <c r="J7" s="56"/>
      <c r="K7" s="2"/>
    </row>
    <row r="8" spans="1:11" ht="15">
      <c r="A8" s="52"/>
      <c r="B8" s="4">
        <v>29</v>
      </c>
      <c r="C8" s="9"/>
      <c r="D8" s="9"/>
      <c r="E8" s="29"/>
      <c r="F8" s="90"/>
      <c r="G8" s="85">
        <v>29</v>
      </c>
      <c r="H8" s="59">
        <v>43</v>
      </c>
      <c r="I8" s="59">
        <v>39</v>
      </c>
      <c r="J8" s="92">
        <f>I8-G8</f>
        <v>10</v>
      </c>
      <c r="K8" s="2"/>
    </row>
    <row r="9" spans="1:11" ht="15">
      <c r="A9" s="52"/>
      <c r="B9" s="4"/>
      <c r="C9" s="9"/>
      <c r="D9" s="9"/>
      <c r="E9" s="29"/>
      <c r="F9" s="80"/>
      <c r="G9" s="86"/>
      <c r="H9" s="60"/>
      <c r="I9" s="60"/>
      <c r="J9" s="93"/>
      <c r="K9" s="2"/>
    </row>
    <row r="10" spans="1:11" ht="15">
      <c r="A10" s="52"/>
      <c r="B10" s="4"/>
      <c r="C10" s="9"/>
      <c r="D10" s="9"/>
      <c r="E10" s="29"/>
      <c r="F10" s="80"/>
      <c r="G10" s="86"/>
      <c r="H10" s="60"/>
      <c r="I10" s="60"/>
      <c r="J10" s="93"/>
      <c r="K10" s="2"/>
    </row>
    <row r="11" spans="1:11" ht="15">
      <c r="A11" s="52"/>
      <c r="B11" s="4"/>
      <c r="C11" s="9"/>
      <c r="D11" s="9"/>
      <c r="E11" s="29"/>
      <c r="F11" s="80"/>
      <c r="G11" s="86"/>
      <c r="H11" s="60"/>
      <c r="I11" s="60"/>
      <c r="J11" s="93"/>
      <c r="K11" s="2"/>
    </row>
    <row r="12" spans="1:11" ht="15">
      <c r="A12" s="52"/>
      <c r="B12" s="4"/>
      <c r="C12" s="9"/>
      <c r="D12" s="9"/>
      <c r="E12" s="29"/>
      <c r="F12" s="80"/>
      <c r="G12" s="86"/>
      <c r="H12" s="60"/>
      <c r="I12" s="60"/>
      <c r="J12" s="93"/>
      <c r="K12" s="2"/>
    </row>
    <row r="13" spans="1:11" ht="15">
      <c r="A13" s="52"/>
      <c r="B13" s="4"/>
      <c r="C13" s="9"/>
      <c r="D13" s="9"/>
      <c r="E13" s="29"/>
      <c r="F13" s="80"/>
      <c r="G13" s="86"/>
      <c r="H13" s="60"/>
      <c r="I13" s="60"/>
      <c r="J13" s="93"/>
      <c r="K13" s="2"/>
    </row>
    <row r="14" spans="1:11" ht="15">
      <c r="A14" s="52"/>
      <c r="B14" s="4"/>
      <c r="C14" s="9"/>
      <c r="D14" s="9"/>
      <c r="E14" s="29"/>
      <c r="F14" s="80"/>
      <c r="G14" s="86"/>
      <c r="H14" s="60"/>
      <c r="I14" s="60"/>
      <c r="J14" s="93"/>
      <c r="K14" s="2"/>
    </row>
    <row r="15" spans="1:11" ht="15">
      <c r="A15" s="52"/>
      <c r="B15" s="4"/>
      <c r="C15" s="9"/>
      <c r="D15" s="9"/>
      <c r="E15" s="29"/>
      <c r="F15" s="80"/>
      <c r="G15" s="86"/>
      <c r="H15" s="60"/>
      <c r="I15" s="60"/>
      <c r="J15" s="93"/>
      <c r="K15" s="2"/>
    </row>
    <row r="16" spans="1:11" ht="15">
      <c r="A16" s="52"/>
      <c r="B16" s="4"/>
      <c r="C16" s="9"/>
      <c r="D16" s="9"/>
      <c r="E16" s="29"/>
      <c r="F16" s="80"/>
      <c r="G16" s="86"/>
      <c r="H16" s="60"/>
      <c r="I16" s="60"/>
      <c r="J16" s="93"/>
      <c r="K16" s="2"/>
    </row>
    <row r="17" spans="1:11" ht="15">
      <c r="A17" s="52"/>
      <c r="B17" s="4"/>
      <c r="C17" s="9"/>
      <c r="D17" s="9"/>
      <c r="E17" s="29"/>
      <c r="F17" s="80"/>
      <c r="G17" s="86"/>
      <c r="H17" s="60"/>
      <c r="I17" s="60"/>
      <c r="J17" s="93"/>
      <c r="K17" s="2"/>
    </row>
    <row r="18" spans="1:11" ht="15">
      <c r="A18" s="52"/>
      <c r="B18" s="4"/>
      <c r="C18" s="9"/>
      <c r="D18" s="9"/>
      <c r="E18" s="29"/>
      <c r="F18" s="80"/>
      <c r="G18" s="86"/>
      <c r="H18" s="60"/>
      <c r="I18" s="60"/>
      <c r="J18" s="93"/>
      <c r="K18" s="2"/>
    </row>
    <row r="19" spans="1:11" ht="15">
      <c r="A19" s="52"/>
      <c r="B19" s="4"/>
      <c r="C19" s="9"/>
      <c r="D19" s="9"/>
      <c r="E19" s="29"/>
      <c r="F19" s="80"/>
      <c r="G19" s="86"/>
      <c r="H19" s="60"/>
      <c r="I19" s="60"/>
      <c r="J19" s="93"/>
      <c r="K19" s="2"/>
    </row>
    <row r="20" spans="1:11" ht="15">
      <c r="A20" s="52"/>
      <c r="B20" s="4"/>
      <c r="C20" s="9"/>
      <c r="D20" s="9"/>
      <c r="E20" s="29"/>
      <c r="F20" s="80"/>
      <c r="G20" s="86"/>
      <c r="H20" s="60"/>
      <c r="I20" s="60"/>
      <c r="J20" s="93"/>
      <c r="K20" s="2"/>
    </row>
    <row r="21" spans="1:11" ht="15">
      <c r="A21" s="52"/>
      <c r="B21" s="4"/>
      <c r="C21" s="9"/>
      <c r="D21" s="9"/>
      <c r="E21" s="29"/>
      <c r="F21" s="80"/>
      <c r="G21" s="86"/>
      <c r="H21" s="60"/>
      <c r="I21" s="60"/>
      <c r="J21" s="93"/>
      <c r="K21" s="2"/>
    </row>
    <row r="22" spans="1:11" ht="15">
      <c r="A22" s="52"/>
      <c r="B22" s="4"/>
      <c r="C22" s="9"/>
      <c r="D22" s="9"/>
      <c r="E22" s="29"/>
      <c r="F22" s="80"/>
      <c r="G22" s="86"/>
      <c r="H22" s="60"/>
      <c r="I22" s="60"/>
      <c r="J22" s="93"/>
      <c r="K22" s="2"/>
    </row>
    <row r="23" spans="1:11" ht="15">
      <c r="A23" s="52"/>
      <c r="B23" s="4"/>
      <c r="C23" s="9"/>
      <c r="D23" s="9"/>
      <c r="E23" s="29"/>
      <c r="F23" s="80"/>
      <c r="G23" s="86"/>
      <c r="H23" s="60"/>
      <c r="I23" s="60"/>
      <c r="J23" s="93"/>
      <c r="K23" s="2"/>
    </row>
    <row r="24" spans="1:11" ht="15">
      <c r="A24" s="52"/>
      <c r="B24" s="4"/>
      <c r="C24" s="9"/>
      <c r="D24" s="9"/>
      <c r="E24" s="29"/>
      <c r="F24" s="80"/>
      <c r="G24" s="86"/>
      <c r="H24" s="60"/>
      <c r="I24" s="60"/>
      <c r="J24" s="93"/>
      <c r="K24" s="2"/>
    </row>
    <row r="25" spans="1:11" ht="15">
      <c r="A25" s="52"/>
      <c r="B25" s="4"/>
      <c r="C25" s="9"/>
      <c r="D25" s="9"/>
      <c r="E25" s="29"/>
      <c r="F25" s="80"/>
      <c r="G25" s="86"/>
      <c r="H25" s="60"/>
      <c r="I25" s="60"/>
      <c r="J25" s="93"/>
      <c r="K25" s="2"/>
    </row>
    <row r="26" spans="1:11" ht="15">
      <c r="A26" s="52"/>
      <c r="B26" s="4"/>
      <c r="C26" s="9"/>
      <c r="D26" s="9"/>
      <c r="E26" s="29"/>
      <c r="F26" s="80"/>
      <c r="G26" s="86"/>
      <c r="H26" s="60"/>
      <c r="I26" s="60"/>
      <c r="J26" s="93"/>
      <c r="K26" s="2"/>
    </row>
    <row r="27" spans="1:11" ht="15">
      <c r="A27" s="52"/>
      <c r="B27" s="4"/>
      <c r="C27" s="9"/>
      <c r="D27" s="9"/>
      <c r="E27" s="29"/>
      <c r="F27" s="80"/>
      <c r="G27" s="86"/>
      <c r="H27" s="60"/>
      <c r="I27" s="60"/>
      <c r="J27" s="93"/>
      <c r="K27" s="2"/>
    </row>
    <row r="28" spans="1:11" ht="15">
      <c r="A28" s="52"/>
      <c r="B28" s="4"/>
      <c r="C28" s="9"/>
      <c r="D28" s="9"/>
      <c r="E28" s="29"/>
      <c r="F28" s="80"/>
      <c r="G28" s="86"/>
      <c r="H28" s="60"/>
      <c r="I28" s="60"/>
      <c r="J28" s="93"/>
      <c r="K28" s="2"/>
    </row>
    <row r="29" spans="1:11" ht="15">
      <c r="A29" s="52"/>
      <c r="B29" s="4"/>
      <c r="C29" s="9"/>
      <c r="D29" s="9"/>
      <c r="E29" s="29"/>
      <c r="F29" s="80"/>
      <c r="G29" s="86"/>
      <c r="H29" s="60"/>
      <c r="I29" s="60"/>
      <c r="J29" s="93"/>
      <c r="K29" s="2"/>
    </row>
    <row r="30" spans="1:11" ht="15">
      <c r="A30" s="52"/>
      <c r="B30" s="4"/>
      <c r="C30" s="9"/>
      <c r="D30" s="9"/>
      <c r="E30" s="29"/>
      <c r="F30" s="80"/>
      <c r="G30" s="86"/>
      <c r="H30" s="60"/>
      <c r="I30" s="60"/>
      <c r="J30" s="93"/>
      <c r="K30" s="2"/>
    </row>
    <row r="31" spans="1:11" ht="15">
      <c r="A31" s="52"/>
      <c r="B31" s="4"/>
      <c r="C31" s="9"/>
      <c r="D31" s="9"/>
      <c r="E31" s="29"/>
      <c r="F31" s="80"/>
      <c r="G31" s="86"/>
      <c r="H31" s="60"/>
      <c r="I31" s="60"/>
      <c r="J31" s="93"/>
      <c r="K31" s="2"/>
    </row>
    <row r="32" spans="1:11" ht="15">
      <c r="A32" s="52"/>
      <c r="B32" s="4"/>
      <c r="C32" s="9"/>
      <c r="D32" s="9"/>
      <c r="E32" s="29"/>
      <c r="F32" s="80"/>
      <c r="G32" s="86"/>
      <c r="H32" s="60"/>
      <c r="I32" s="60"/>
      <c r="J32" s="93"/>
      <c r="K32" s="2"/>
    </row>
    <row r="33" spans="1:11" ht="15">
      <c r="A33" s="52"/>
      <c r="B33" s="4"/>
      <c r="C33" s="9"/>
      <c r="D33" s="9"/>
      <c r="E33" s="29"/>
      <c r="F33" s="80"/>
      <c r="G33" s="86"/>
      <c r="H33" s="60"/>
      <c r="I33" s="60"/>
      <c r="J33" s="93"/>
      <c r="K33" s="2"/>
    </row>
    <row r="34" spans="1:11" ht="15">
      <c r="A34" s="52"/>
      <c r="B34" s="4"/>
      <c r="C34" s="9"/>
      <c r="D34" s="9"/>
      <c r="E34" s="29"/>
      <c r="F34" s="80"/>
      <c r="G34" s="86"/>
      <c r="H34" s="60"/>
      <c r="I34" s="60"/>
      <c r="J34" s="93"/>
      <c r="K34" s="2"/>
    </row>
    <row r="35" spans="1:11" ht="15">
      <c r="A35" s="52"/>
      <c r="B35" s="4"/>
      <c r="C35" s="9"/>
      <c r="D35" s="9"/>
      <c r="E35" s="29"/>
      <c r="F35" s="80"/>
      <c r="G35" s="86"/>
      <c r="H35" s="60"/>
      <c r="I35" s="60"/>
      <c r="J35" s="93"/>
      <c r="K35" s="2"/>
    </row>
    <row r="36" spans="1:11" ht="15">
      <c r="A36" s="52"/>
      <c r="B36" s="4"/>
      <c r="C36" s="9"/>
      <c r="D36" s="9"/>
      <c r="E36" s="29"/>
      <c r="F36" s="81"/>
      <c r="G36" s="86"/>
      <c r="H36" s="60"/>
      <c r="I36" s="60"/>
      <c r="J36" s="93"/>
      <c r="K36" s="2"/>
    </row>
    <row r="37" spans="1:11" ht="15.75">
      <c r="A37" s="71" t="s">
        <v>12</v>
      </c>
      <c r="B37" s="72"/>
      <c r="C37" s="10">
        <v>59175</v>
      </c>
      <c r="D37" s="10">
        <v>10098</v>
      </c>
      <c r="E37" s="10">
        <v>69316</v>
      </c>
      <c r="F37" s="9"/>
      <c r="G37" s="86"/>
      <c r="H37" s="60"/>
      <c r="I37" s="61"/>
      <c r="J37" s="93"/>
      <c r="K37" s="2"/>
    </row>
    <row r="38" spans="1:11" ht="16.5" thickBot="1">
      <c r="A38" s="65" t="s">
        <v>22</v>
      </c>
      <c r="B38" s="66"/>
      <c r="C38" s="66"/>
      <c r="D38" s="66"/>
      <c r="E38" s="66"/>
      <c r="F38" s="39"/>
      <c r="G38" s="53">
        <v>29</v>
      </c>
      <c r="H38" s="54"/>
      <c r="I38" s="40">
        <v>39</v>
      </c>
      <c r="J38" s="41">
        <f>I38-G38</f>
        <v>10</v>
      </c>
      <c r="K38" s="2"/>
    </row>
    <row r="39" spans="1:11" ht="15.75">
      <c r="A39" s="18"/>
      <c r="B39" s="18"/>
      <c r="C39" s="18"/>
      <c r="D39" s="18"/>
      <c r="E39" s="18"/>
      <c r="F39" s="15"/>
      <c r="G39" s="15"/>
      <c r="H39" s="16"/>
      <c r="I39" s="16">
        <v>0.9</v>
      </c>
      <c r="J39" s="17"/>
      <c r="K39" s="2"/>
    </row>
    <row r="40" spans="1:11" ht="15.75">
      <c r="A40" s="6" t="s">
        <v>30</v>
      </c>
      <c r="B40" s="6" t="s">
        <v>6</v>
      </c>
      <c r="C40" s="15"/>
      <c r="D40" s="15"/>
      <c r="E40" s="15"/>
      <c r="F40" s="15"/>
      <c r="G40" s="15"/>
      <c r="H40" s="17"/>
      <c r="I40" s="17"/>
      <c r="J40" s="17"/>
      <c r="K40" s="2"/>
    </row>
    <row r="41" spans="1:11" ht="34.5" customHeight="1">
      <c r="A41" s="77" t="s">
        <v>17</v>
      </c>
      <c r="B41" s="73" t="s">
        <v>23</v>
      </c>
      <c r="C41" s="75" t="s">
        <v>11</v>
      </c>
      <c r="D41" s="75"/>
      <c r="E41" s="75"/>
      <c r="F41" s="10" t="s">
        <v>10</v>
      </c>
      <c r="G41" s="82" t="s">
        <v>24</v>
      </c>
      <c r="H41" s="26" t="s">
        <v>29</v>
      </c>
      <c r="I41" s="62" t="s">
        <v>28</v>
      </c>
      <c r="J41" s="64" t="s">
        <v>26</v>
      </c>
      <c r="K41" s="2"/>
    </row>
    <row r="42" spans="1:11" ht="15.75" customHeight="1">
      <c r="A42" s="77"/>
      <c r="B42" s="73"/>
      <c r="C42" s="10" t="s">
        <v>13</v>
      </c>
      <c r="D42" s="10" t="s">
        <v>14</v>
      </c>
      <c r="E42" s="10" t="s">
        <v>15</v>
      </c>
      <c r="F42" s="10">
        <v>28149</v>
      </c>
      <c r="G42" s="83"/>
      <c r="H42" s="27">
        <v>1800</v>
      </c>
      <c r="I42" s="63"/>
      <c r="J42" s="64"/>
      <c r="K42" s="2"/>
    </row>
    <row r="43" spans="1:11" ht="15">
      <c r="A43" s="21"/>
      <c r="B43" s="3"/>
      <c r="C43" s="11"/>
      <c r="D43" s="11"/>
      <c r="E43" s="30"/>
      <c r="F43" s="80"/>
      <c r="G43" s="90"/>
      <c r="H43" s="59">
        <v>15.64</v>
      </c>
      <c r="I43" s="59">
        <v>12</v>
      </c>
      <c r="J43" s="59">
        <f>I43-F54</f>
        <v>2</v>
      </c>
      <c r="K43" s="2"/>
    </row>
    <row r="44" spans="1:11" ht="15">
      <c r="A44" s="13"/>
      <c r="B44" s="4"/>
      <c r="C44" s="9"/>
      <c r="D44" s="9"/>
      <c r="E44" s="29"/>
      <c r="F44" s="80"/>
      <c r="G44" s="80"/>
      <c r="H44" s="60"/>
      <c r="I44" s="60"/>
      <c r="J44" s="60"/>
      <c r="K44" s="2"/>
    </row>
    <row r="45" spans="1:11" ht="15">
      <c r="A45" s="13"/>
      <c r="B45" s="4"/>
      <c r="C45" s="9"/>
      <c r="D45" s="9"/>
      <c r="E45" s="29"/>
      <c r="F45" s="80"/>
      <c r="G45" s="80"/>
      <c r="H45" s="60"/>
      <c r="I45" s="60"/>
      <c r="J45" s="60"/>
      <c r="K45" s="2"/>
    </row>
    <row r="46" spans="1:11" ht="15">
      <c r="A46" s="13"/>
      <c r="B46" s="4"/>
      <c r="C46" s="9"/>
      <c r="D46" s="9"/>
      <c r="E46" s="29"/>
      <c r="F46" s="80"/>
      <c r="G46" s="80"/>
      <c r="H46" s="60"/>
      <c r="I46" s="60"/>
      <c r="J46" s="60"/>
      <c r="K46" s="2"/>
    </row>
    <row r="47" spans="1:11" ht="15">
      <c r="A47" s="13"/>
      <c r="B47" s="4"/>
      <c r="C47" s="9"/>
      <c r="D47" s="9"/>
      <c r="E47" s="29"/>
      <c r="F47" s="80"/>
      <c r="G47" s="80"/>
      <c r="H47" s="60"/>
      <c r="I47" s="60"/>
      <c r="J47" s="60"/>
      <c r="K47" s="2"/>
    </row>
    <row r="48" spans="1:11" ht="15">
      <c r="A48" s="13"/>
      <c r="B48" s="4"/>
      <c r="C48" s="9"/>
      <c r="D48" s="9"/>
      <c r="E48" s="29"/>
      <c r="F48" s="80"/>
      <c r="G48" s="80"/>
      <c r="H48" s="60"/>
      <c r="I48" s="60"/>
      <c r="J48" s="60"/>
      <c r="K48" s="2"/>
    </row>
    <row r="49" spans="1:11" ht="15">
      <c r="A49" s="13"/>
      <c r="B49" s="4"/>
      <c r="C49" s="9"/>
      <c r="D49" s="9"/>
      <c r="E49" s="29"/>
      <c r="F49" s="80"/>
      <c r="G49" s="80"/>
      <c r="H49" s="60"/>
      <c r="I49" s="60"/>
      <c r="J49" s="60"/>
      <c r="K49" s="2"/>
    </row>
    <row r="50" spans="1:11" ht="15">
      <c r="A50" s="13"/>
      <c r="B50" s="4"/>
      <c r="C50" s="9"/>
      <c r="D50" s="9"/>
      <c r="E50" s="29"/>
      <c r="F50" s="80"/>
      <c r="G50" s="80"/>
      <c r="H50" s="60"/>
      <c r="I50" s="60"/>
      <c r="J50" s="60"/>
      <c r="K50" s="2"/>
    </row>
    <row r="51" spans="1:11" ht="15">
      <c r="A51" s="13"/>
      <c r="B51" s="4"/>
      <c r="C51" s="9"/>
      <c r="D51" s="9"/>
      <c r="E51" s="29"/>
      <c r="F51" s="80"/>
      <c r="G51" s="80"/>
      <c r="H51" s="60"/>
      <c r="I51" s="60"/>
      <c r="J51" s="60"/>
      <c r="K51" s="2"/>
    </row>
    <row r="52" spans="1:11" ht="15">
      <c r="A52" s="13"/>
      <c r="B52" s="4"/>
      <c r="C52" s="9"/>
      <c r="D52" s="9"/>
      <c r="E52" s="29"/>
      <c r="F52" s="80"/>
      <c r="G52" s="80"/>
      <c r="H52" s="60"/>
      <c r="I52" s="60"/>
      <c r="J52" s="60"/>
      <c r="K52" s="2"/>
    </row>
    <row r="53" spans="1:11" ht="15.75">
      <c r="A53" s="76" t="s">
        <v>16</v>
      </c>
      <c r="B53" s="72"/>
      <c r="C53" s="10">
        <v>18621</v>
      </c>
      <c r="D53" s="10">
        <v>2465</v>
      </c>
      <c r="E53" s="10">
        <v>21086</v>
      </c>
      <c r="F53" s="81"/>
      <c r="G53" s="80"/>
      <c r="H53" s="60"/>
      <c r="I53" s="60"/>
      <c r="J53" s="60"/>
      <c r="K53" s="2"/>
    </row>
    <row r="54" spans="1:11" ht="15.75">
      <c r="A54" s="73" t="s">
        <v>23</v>
      </c>
      <c r="B54" s="73"/>
      <c r="C54" s="73"/>
      <c r="D54" s="73"/>
      <c r="E54" s="73"/>
      <c r="F54" s="10">
        <v>10</v>
      </c>
      <c r="G54" s="81"/>
      <c r="H54" s="61"/>
      <c r="I54" s="61"/>
      <c r="J54" s="61"/>
      <c r="K54" s="2"/>
    </row>
    <row r="55" spans="1:11" ht="15.75">
      <c r="A55" s="73" t="s">
        <v>22</v>
      </c>
      <c r="B55" s="73"/>
      <c r="C55" s="73"/>
      <c r="D55" s="73"/>
      <c r="E55" s="73"/>
      <c r="F55" s="10"/>
      <c r="G55" s="10">
        <v>10</v>
      </c>
      <c r="H55" s="14">
        <v>15.64</v>
      </c>
      <c r="I55" s="14">
        <v>12</v>
      </c>
      <c r="J55" s="25">
        <f>I55-G55</f>
        <v>2</v>
      </c>
      <c r="K55" s="2"/>
    </row>
    <row r="56" spans="1:11" ht="16.5" thickBot="1">
      <c r="A56" s="6"/>
      <c r="B56" s="6"/>
      <c r="C56" s="6"/>
      <c r="D56" s="6"/>
      <c r="E56" s="6"/>
      <c r="F56" s="15"/>
      <c r="G56" s="15"/>
      <c r="H56" s="16"/>
      <c r="I56" s="16">
        <v>0.75</v>
      </c>
      <c r="J56" s="17"/>
      <c r="K56" s="2"/>
    </row>
    <row r="57" spans="1:11" ht="15.75">
      <c r="A57" s="42" t="s">
        <v>31</v>
      </c>
      <c r="B57" s="43" t="s">
        <v>7</v>
      </c>
      <c r="C57" s="44"/>
      <c r="D57" s="44"/>
      <c r="E57" s="44"/>
      <c r="F57" s="45"/>
      <c r="G57" s="45"/>
      <c r="H57" s="46"/>
      <c r="I57" s="46"/>
      <c r="J57" s="47"/>
      <c r="K57" s="2"/>
    </row>
    <row r="58" spans="1:11" ht="30.75">
      <c r="A58" s="74" t="s">
        <v>18</v>
      </c>
      <c r="B58" s="73" t="s">
        <v>25</v>
      </c>
      <c r="C58" s="75" t="s">
        <v>11</v>
      </c>
      <c r="D58" s="75"/>
      <c r="E58" s="75"/>
      <c r="F58" s="10" t="s">
        <v>10</v>
      </c>
      <c r="G58" s="82" t="s">
        <v>24</v>
      </c>
      <c r="H58" s="26" t="s">
        <v>29</v>
      </c>
      <c r="I58" s="62" t="s">
        <v>28</v>
      </c>
      <c r="J58" s="91" t="s">
        <v>26</v>
      </c>
      <c r="K58" s="2"/>
    </row>
    <row r="59" spans="1:11" ht="15.75">
      <c r="A59" s="74"/>
      <c r="B59" s="73"/>
      <c r="C59" s="10" t="s">
        <v>13</v>
      </c>
      <c r="D59" s="10" t="s">
        <v>14</v>
      </c>
      <c r="E59" s="10" t="s">
        <v>15</v>
      </c>
      <c r="F59" s="10">
        <v>6688</v>
      </c>
      <c r="G59" s="83"/>
      <c r="H59" s="28">
        <v>1800</v>
      </c>
      <c r="I59" s="63"/>
      <c r="J59" s="91"/>
      <c r="K59" s="2"/>
    </row>
    <row r="60" spans="1:11" ht="15">
      <c r="A60" s="37"/>
      <c r="B60" s="4"/>
      <c r="C60" s="9"/>
      <c r="D60" s="9"/>
      <c r="E60" s="29"/>
      <c r="F60" s="9"/>
      <c r="G60" s="9"/>
      <c r="H60" s="59">
        <v>3.83</v>
      </c>
      <c r="I60" s="59">
        <v>3.72</v>
      </c>
      <c r="J60" s="97">
        <v>1</v>
      </c>
      <c r="K60" s="2"/>
    </row>
    <row r="61" spans="1:11" ht="15">
      <c r="A61" s="37"/>
      <c r="B61" s="4"/>
      <c r="C61" s="9"/>
      <c r="D61" s="9"/>
      <c r="E61" s="29"/>
      <c r="F61" s="9"/>
      <c r="G61" s="9"/>
      <c r="H61" s="60"/>
      <c r="I61" s="60"/>
      <c r="J61" s="98"/>
      <c r="K61" s="2"/>
    </row>
    <row r="62" spans="1:11" ht="15">
      <c r="A62" s="37"/>
      <c r="B62" s="4"/>
      <c r="C62" s="9"/>
      <c r="D62" s="9"/>
      <c r="E62" s="29"/>
      <c r="F62" s="9"/>
      <c r="G62" s="9"/>
      <c r="H62" s="60"/>
      <c r="I62" s="60"/>
      <c r="J62" s="98"/>
      <c r="K62" s="2"/>
    </row>
    <row r="63" spans="1:11" ht="15.75">
      <c r="A63" s="74" t="s">
        <v>19</v>
      </c>
      <c r="B63" s="73"/>
      <c r="C63" s="10">
        <v>5932</v>
      </c>
      <c r="D63" s="10">
        <v>532</v>
      </c>
      <c r="E63" s="10">
        <v>6464</v>
      </c>
      <c r="F63" s="9"/>
      <c r="G63" s="9"/>
      <c r="H63" s="60"/>
      <c r="I63" s="60"/>
      <c r="J63" s="98"/>
      <c r="K63" s="2"/>
    </row>
    <row r="64" spans="1:11" ht="15.75">
      <c r="A64" s="74"/>
      <c r="B64" s="73"/>
      <c r="C64" s="10"/>
      <c r="D64" s="10"/>
      <c r="E64" s="10"/>
      <c r="F64" s="9"/>
      <c r="G64" s="9"/>
      <c r="H64" s="60"/>
      <c r="I64" s="60"/>
      <c r="J64" s="98"/>
      <c r="K64" s="2"/>
    </row>
    <row r="65" spans="1:11" ht="15.75">
      <c r="A65" s="74" t="s">
        <v>23</v>
      </c>
      <c r="B65" s="73"/>
      <c r="C65" s="73"/>
      <c r="D65" s="73"/>
      <c r="E65" s="73"/>
      <c r="F65" s="10">
        <v>3</v>
      </c>
      <c r="G65" s="9">
        <v>3</v>
      </c>
      <c r="H65" s="61"/>
      <c r="I65" s="61"/>
      <c r="J65" s="99"/>
      <c r="K65" s="2"/>
    </row>
    <row r="66" spans="1:11" ht="16.5" thickBot="1">
      <c r="A66" s="78" t="s">
        <v>22</v>
      </c>
      <c r="B66" s="79"/>
      <c r="C66" s="79"/>
      <c r="D66" s="79"/>
      <c r="E66" s="79"/>
      <c r="F66" s="49"/>
      <c r="G66" s="39"/>
      <c r="H66" s="40">
        <v>3.83</v>
      </c>
      <c r="I66" s="40">
        <v>3.72</v>
      </c>
      <c r="J66" s="41">
        <v>1</v>
      </c>
      <c r="K66" s="2"/>
    </row>
    <row r="67" spans="1:11" ht="15.75">
      <c r="A67" s="6"/>
      <c r="B67" s="6"/>
      <c r="C67" s="15"/>
      <c r="D67" s="15"/>
      <c r="E67" s="15"/>
      <c r="F67" s="19"/>
      <c r="G67" s="19"/>
      <c r="H67" s="17"/>
      <c r="I67" s="17">
        <v>0.97</v>
      </c>
      <c r="J67" s="17"/>
      <c r="K67" s="20"/>
    </row>
    <row r="68" spans="1:11" ht="15.75">
      <c r="A68" s="6"/>
      <c r="B68" s="6"/>
      <c r="C68" s="15"/>
      <c r="D68" s="15"/>
      <c r="E68" s="15"/>
      <c r="F68" s="19"/>
      <c r="G68" s="19"/>
      <c r="H68" s="17"/>
      <c r="I68" s="17"/>
      <c r="J68" s="17"/>
      <c r="K68" s="20"/>
    </row>
    <row r="69" spans="1:11" ht="16.5" thickBot="1">
      <c r="A69" s="6"/>
      <c r="B69" s="6"/>
      <c r="C69" s="15"/>
      <c r="D69" s="15"/>
      <c r="E69" s="15"/>
      <c r="F69" s="19"/>
      <c r="G69" s="19"/>
      <c r="H69" s="17"/>
      <c r="I69" s="17"/>
      <c r="J69" s="17"/>
      <c r="K69" s="20"/>
    </row>
    <row r="70" spans="1:11" s="1" customFormat="1" ht="15.75">
      <c r="A70" s="42" t="s">
        <v>32</v>
      </c>
      <c r="B70" s="43" t="s">
        <v>8</v>
      </c>
      <c r="C70" s="44"/>
      <c r="D70" s="44"/>
      <c r="E70" s="44"/>
      <c r="F70" s="45"/>
      <c r="G70" s="45"/>
      <c r="H70" s="46"/>
      <c r="I70" s="46"/>
      <c r="J70" s="47"/>
      <c r="K70" s="20"/>
    </row>
    <row r="71" spans="1:11" ht="30.75">
      <c r="A71" s="95" t="s">
        <v>18</v>
      </c>
      <c r="B71" s="73" t="s">
        <v>25</v>
      </c>
      <c r="C71" s="75" t="s">
        <v>11</v>
      </c>
      <c r="D71" s="75"/>
      <c r="E71" s="75"/>
      <c r="F71" s="10" t="s">
        <v>10</v>
      </c>
      <c r="G71" s="102" t="s">
        <v>24</v>
      </c>
      <c r="H71" s="26" t="s">
        <v>29</v>
      </c>
      <c r="I71" s="62" t="s">
        <v>28</v>
      </c>
      <c r="J71" s="91" t="s">
        <v>26</v>
      </c>
      <c r="K71" s="2"/>
    </row>
    <row r="72" spans="1:11" ht="15.75">
      <c r="A72" s="96"/>
      <c r="B72" s="73"/>
      <c r="C72" s="10" t="s">
        <v>13</v>
      </c>
      <c r="D72" s="10" t="s">
        <v>14</v>
      </c>
      <c r="E72" s="10" t="s">
        <v>15</v>
      </c>
      <c r="F72" s="10">
        <v>7701</v>
      </c>
      <c r="G72" s="103"/>
      <c r="H72" s="28">
        <v>1800</v>
      </c>
      <c r="I72" s="63"/>
      <c r="J72" s="91"/>
      <c r="K72" s="2"/>
    </row>
    <row r="73" spans="1:11" ht="15">
      <c r="A73" s="37"/>
      <c r="B73" s="4"/>
      <c r="C73" s="9"/>
      <c r="D73" s="9"/>
      <c r="E73" s="29"/>
      <c r="F73" s="9"/>
      <c r="G73" s="85">
        <v>3</v>
      </c>
      <c r="H73" s="59">
        <v>4.28</v>
      </c>
      <c r="I73" s="59">
        <v>3.51</v>
      </c>
      <c r="J73" s="97">
        <v>1</v>
      </c>
      <c r="K73" s="2"/>
    </row>
    <row r="74" spans="1:11" ht="15">
      <c r="A74" s="37"/>
      <c r="B74" s="4"/>
      <c r="C74" s="9"/>
      <c r="D74" s="9"/>
      <c r="E74" s="29"/>
      <c r="F74" s="9"/>
      <c r="G74" s="86"/>
      <c r="H74" s="60"/>
      <c r="I74" s="60"/>
      <c r="J74" s="98"/>
      <c r="K74" s="2"/>
    </row>
    <row r="75" spans="1:11" ht="15">
      <c r="A75" s="37"/>
      <c r="B75" s="4"/>
      <c r="C75" s="9"/>
      <c r="D75" s="9"/>
      <c r="E75" s="29"/>
      <c r="F75" s="9"/>
      <c r="G75" s="86"/>
      <c r="H75" s="60"/>
      <c r="I75" s="60"/>
      <c r="J75" s="98"/>
      <c r="K75" s="2"/>
    </row>
    <row r="76" spans="1:11" ht="15.75">
      <c r="A76" s="71" t="s">
        <v>20</v>
      </c>
      <c r="B76" s="72"/>
      <c r="C76" s="10">
        <v>5440</v>
      </c>
      <c r="D76" s="10">
        <v>870</v>
      </c>
      <c r="E76" s="10">
        <f>C76+D76</f>
        <v>6310</v>
      </c>
      <c r="F76" s="9"/>
      <c r="G76" s="101"/>
      <c r="H76" s="61"/>
      <c r="I76" s="61"/>
      <c r="J76" s="99"/>
      <c r="K76" s="2"/>
    </row>
    <row r="77" spans="1:11" ht="15.75">
      <c r="A77" s="74" t="s">
        <v>23</v>
      </c>
      <c r="B77" s="73"/>
      <c r="C77" s="73"/>
      <c r="D77" s="73"/>
      <c r="E77" s="73"/>
      <c r="F77" s="10">
        <v>3</v>
      </c>
      <c r="G77" s="10">
        <v>3</v>
      </c>
      <c r="H77" s="12"/>
      <c r="I77" s="12"/>
      <c r="J77" s="38"/>
      <c r="K77" s="2"/>
    </row>
    <row r="78" spans="1:11" ht="16.5" thickBot="1">
      <c r="A78" s="78" t="s">
        <v>22</v>
      </c>
      <c r="B78" s="79"/>
      <c r="C78" s="79"/>
      <c r="D78" s="79"/>
      <c r="E78" s="79"/>
      <c r="F78" s="39"/>
      <c r="G78" s="39">
        <v>3</v>
      </c>
      <c r="H78" s="48">
        <v>4.28</v>
      </c>
      <c r="I78" s="40">
        <v>3.51</v>
      </c>
      <c r="J78" s="41">
        <v>1</v>
      </c>
      <c r="K78" s="2"/>
    </row>
    <row r="79" spans="1:11" ht="15.75">
      <c r="A79" s="6"/>
      <c r="B79" s="6"/>
      <c r="C79" s="6"/>
      <c r="D79" s="6"/>
      <c r="E79" s="6"/>
      <c r="F79" s="15"/>
      <c r="G79" s="15"/>
      <c r="H79" s="17"/>
      <c r="I79" s="17"/>
      <c r="J79" s="17"/>
      <c r="K79" s="2"/>
    </row>
    <row r="80" spans="1:11" ht="16.5" thickBot="1">
      <c r="A80" s="33" t="s">
        <v>33</v>
      </c>
      <c r="B80" s="34" t="s">
        <v>9</v>
      </c>
      <c r="C80" s="34"/>
      <c r="D80" s="34"/>
      <c r="E80" s="34"/>
      <c r="F80" s="19"/>
      <c r="G80" s="19"/>
      <c r="H80" s="17"/>
      <c r="I80" s="17">
        <v>0.82</v>
      </c>
      <c r="J80" s="17"/>
      <c r="K80" s="2"/>
    </row>
    <row r="81" spans="1:11" ht="30.75">
      <c r="A81" s="87"/>
      <c r="B81" s="89" t="s">
        <v>25</v>
      </c>
      <c r="C81" s="94" t="s">
        <v>11</v>
      </c>
      <c r="D81" s="94"/>
      <c r="E81" s="94"/>
      <c r="F81" s="35" t="s">
        <v>10</v>
      </c>
      <c r="G81" s="84" t="s">
        <v>24</v>
      </c>
      <c r="H81" s="36" t="s">
        <v>29</v>
      </c>
      <c r="I81" s="100" t="s">
        <v>28</v>
      </c>
      <c r="J81" s="104" t="s">
        <v>26</v>
      </c>
      <c r="K81" s="2"/>
    </row>
    <row r="82" spans="1:11" ht="15.75">
      <c r="A82" s="88"/>
      <c r="B82" s="73"/>
      <c r="C82" s="10" t="s">
        <v>13</v>
      </c>
      <c r="D82" s="10" t="s">
        <v>14</v>
      </c>
      <c r="E82" s="10" t="s">
        <v>15</v>
      </c>
      <c r="F82" s="10">
        <v>6761</v>
      </c>
      <c r="G82" s="83"/>
      <c r="H82" s="9">
        <v>1800</v>
      </c>
      <c r="I82" s="63"/>
      <c r="J82" s="91"/>
      <c r="K82" s="2"/>
    </row>
    <row r="83" spans="1:11" ht="15">
      <c r="A83" s="37"/>
      <c r="B83" s="5"/>
      <c r="C83" s="9"/>
      <c r="D83" s="9"/>
      <c r="E83" s="29"/>
      <c r="F83" s="9"/>
      <c r="G83" s="85">
        <v>2</v>
      </c>
      <c r="H83" s="59">
        <f>F82/H82</f>
        <v>3.756111111111111</v>
      </c>
      <c r="I83" s="59">
        <v>3.2</v>
      </c>
      <c r="J83" s="97">
        <v>1</v>
      </c>
      <c r="K83" s="2"/>
    </row>
    <row r="84" spans="1:11" ht="15">
      <c r="A84" s="37"/>
      <c r="B84" s="4"/>
      <c r="C84" s="9"/>
      <c r="D84" s="9"/>
      <c r="E84" s="29"/>
      <c r="F84" s="9"/>
      <c r="G84" s="86"/>
      <c r="H84" s="60"/>
      <c r="I84" s="60"/>
      <c r="J84" s="98"/>
      <c r="K84" s="2"/>
    </row>
    <row r="85" spans="1:11" ht="15.75">
      <c r="A85" s="71" t="s">
        <v>21</v>
      </c>
      <c r="B85" s="72"/>
      <c r="C85" s="10">
        <v>5151</v>
      </c>
      <c r="D85" s="10">
        <v>544</v>
      </c>
      <c r="E85" s="10">
        <v>5695</v>
      </c>
      <c r="F85" s="9"/>
      <c r="G85" s="101"/>
      <c r="H85" s="61"/>
      <c r="I85" s="61"/>
      <c r="J85" s="99"/>
      <c r="K85" s="2"/>
    </row>
    <row r="86" spans="1:11" ht="15.75">
      <c r="A86" s="74" t="s">
        <v>23</v>
      </c>
      <c r="B86" s="73"/>
      <c r="C86" s="73"/>
      <c r="D86" s="73"/>
      <c r="E86" s="73"/>
      <c r="F86" s="31">
        <v>2</v>
      </c>
      <c r="G86" s="31">
        <v>2</v>
      </c>
      <c r="H86" s="12"/>
      <c r="I86" s="12"/>
      <c r="J86" s="38"/>
      <c r="K86" s="2"/>
    </row>
    <row r="87" spans="1:11" ht="16.5" thickBot="1">
      <c r="A87" s="78" t="s">
        <v>22</v>
      </c>
      <c r="B87" s="79"/>
      <c r="C87" s="79"/>
      <c r="D87" s="79"/>
      <c r="E87" s="79"/>
      <c r="F87" s="39"/>
      <c r="G87" s="39">
        <v>2</v>
      </c>
      <c r="H87" s="40">
        <v>3.76</v>
      </c>
      <c r="I87" s="40">
        <v>3.2</v>
      </c>
      <c r="J87" s="41">
        <v>1</v>
      </c>
      <c r="K87" s="2"/>
    </row>
    <row r="88" spans="1:11" ht="15.75">
      <c r="A88" s="22"/>
      <c r="B88" s="22"/>
      <c r="C88" s="22"/>
      <c r="D88" s="22"/>
      <c r="E88" s="22"/>
      <c r="F88" s="15"/>
      <c r="G88" s="15"/>
      <c r="H88" s="17"/>
      <c r="I88" s="17">
        <v>0.85</v>
      </c>
      <c r="J88" s="17"/>
      <c r="K88" s="2"/>
    </row>
    <row r="89" spans="1:11" ht="15.75">
      <c r="A89" s="22"/>
      <c r="B89" s="22"/>
      <c r="C89" s="22"/>
      <c r="D89" s="22"/>
      <c r="E89" s="22"/>
      <c r="F89" s="32"/>
      <c r="G89" s="15"/>
      <c r="H89" s="17"/>
      <c r="I89" s="17"/>
      <c r="J89" s="17"/>
      <c r="K89" s="2"/>
    </row>
    <row r="90" spans="1:11" ht="15">
      <c r="A90" s="2"/>
      <c r="B90" s="2"/>
      <c r="C90" s="7"/>
      <c r="D90" s="7"/>
      <c r="E90" s="7"/>
      <c r="F90" s="7"/>
      <c r="G90" s="7"/>
      <c r="H90" s="7"/>
      <c r="I90" s="7"/>
      <c r="J90" s="7"/>
      <c r="K90" s="2"/>
    </row>
    <row r="91" spans="1:11" ht="15">
      <c r="A91" s="2"/>
      <c r="B91" s="2"/>
      <c r="C91" s="7"/>
      <c r="D91" s="7"/>
      <c r="E91" s="7"/>
      <c r="F91" s="7"/>
      <c r="G91" s="7"/>
      <c r="H91" s="7"/>
      <c r="I91" s="7"/>
      <c r="J91" s="7"/>
      <c r="K91" s="2"/>
    </row>
    <row r="92" spans="1:11" ht="15">
      <c r="A92" s="2"/>
      <c r="B92" s="2"/>
      <c r="C92" s="7"/>
      <c r="D92" s="7"/>
      <c r="E92" s="7"/>
      <c r="F92" s="7"/>
      <c r="G92" s="7"/>
      <c r="H92" s="7"/>
      <c r="I92" s="7"/>
      <c r="J92" s="7"/>
      <c r="K92" s="2"/>
    </row>
    <row r="93" spans="1:11" ht="15">
      <c r="A93" s="2"/>
      <c r="B93" s="2"/>
      <c r="C93" s="7"/>
      <c r="D93" s="7"/>
      <c r="E93" s="7"/>
      <c r="F93" s="7"/>
      <c r="G93" s="7"/>
      <c r="H93" s="7"/>
      <c r="I93" s="7"/>
      <c r="J93" s="7"/>
      <c r="K93" s="2"/>
    </row>
    <row r="94" spans="1:11" ht="15">
      <c r="A94" s="2"/>
      <c r="B94" s="2"/>
      <c r="C94" s="7"/>
      <c r="D94" s="7"/>
      <c r="E94" s="7"/>
      <c r="F94" s="7"/>
      <c r="G94" s="7"/>
      <c r="H94" s="7"/>
      <c r="I94" s="7"/>
      <c r="J94" s="7"/>
      <c r="K94" s="2"/>
    </row>
    <row r="95" spans="1:11" ht="15">
      <c r="A95" s="2"/>
      <c r="B95" s="2"/>
      <c r="C95" s="7"/>
      <c r="D95" s="7"/>
      <c r="E95" s="7"/>
      <c r="F95" s="7"/>
      <c r="G95" s="7"/>
      <c r="H95" s="7"/>
      <c r="I95" s="7"/>
      <c r="J95" s="7"/>
      <c r="K95" s="2"/>
    </row>
    <row r="96" spans="1:11" ht="15">
      <c r="A96" s="2"/>
      <c r="B96" s="2"/>
      <c r="C96" s="7"/>
      <c r="D96" s="7"/>
      <c r="E96" s="7"/>
      <c r="F96" s="7"/>
      <c r="G96" s="7"/>
      <c r="H96" s="7"/>
      <c r="I96" s="7"/>
      <c r="J96" s="7"/>
      <c r="K96" s="2"/>
    </row>
    <row r="97" spans="1:11" ht="15">
      <c r="A97" s="2"/>
      <c r="B97" s="2"/>
      <c r="C97" s="7"/>
      <c r="D97" s="7"/>
      <c r="E97" s="7"/>
      <c r="F97" s="7"/>
      <c r="G97" s="7"/>
      <c r="H97" s="7"/>
      <c r="I97" s="7"/>
      <c r="J97" s="7"/>
      <c r="K97" s="2"/>
    </row>
    <row r="98" spans="1:11" ht="15">
      <c r="A98" s="2"/>
      <c r="B98" s="2"/>
      <c r="C98" s="7"/>
      <c r="D98" s="7"/>
      <c r="E98" s="7"/>
      <c r="F98" s="7"/>
      <c r="G98" s="7"/>
      <c r="H98" s="7"/>
      <c r="I98" s="7"/>
      <c r="J98" s="7"/>
      <c r="K98" s="2"/>
    </row>
    <row r="99" spans="1:11" ht="15">
      <c r="A99" s="2"/>
      <c r="B99" s="2"/>
      <c r="C99" s="7"/>
      <c r="D99" s="7"/>
      <c r="E99" s="7"/>
      <c r="F99" s="7"/>
      <c r="G99" s="7"/>
      <c r="H99" s="7"/>
      <c r="I99" s="7"/>
      <c r="J99" s="7"/>
      <c r="K99" s="2"/>
    </row>
    <row r="100" spans="1:11" ht="15">
      <c r="A100" s="2"/>
      <c r="B100" s="2"/>
      <c r="C100" s="7"/>
      <c r="D100" s="7"/>
      <c r="E100" s="7"/>
      <c r="F100" s="7"/>
      <c r="G100" s="7"/>
      <c r="H100" s="7"/>
      <c r="I100" s="7"/>
      <c r="J100" s="7"/>
      <c r="K100" s="2"/>
    </row>
    <row r="101" spans="3:10" ht="15">
      <c r="C101" s="7"/>
      <c r="D101" s="7"/>
      <c r="E101" s="7"/>
      <c r="F101" s="7"/>
      <c r="G101" s="7"/>
      <c r="H101" s="7"/>
      <c r="I101" s="7"/>
      <c r="J101" s="7"/>
    </row>
    <row r="102" spans="3:10" ht="15">
      <c r="C102" s="7"/>
      <c r="D102" s="7"/>
      <c r="E102" s="7"/>
      <c r="F102" s="7"/>
      <c r="G102" s="7"/>
      <c r="H102" s="7"/>
      <c r="I102" s="7"/>
      <c r="J102" s="7"/>
    </row>
    <row r="103" spans="3:10" ht="15">
      <c r="C103" s="7"/>
      <c r="D103" s="7"/>
      <c r="E103" s="7"/>
      <c r="F103" s="7"/>
      <c r="G103" s="7"/>
      <c r="H103" s="7"/>
      <c r="I103" s="7"/>
      <c r="J103" s="7"/>
    </row>
    <row r="104" spans="3:10" ht="15">
      <c r="C104" s="7"/>
      <c r="D104" s="7"/>
      <c r="E104" s="7"/>
      <c r="F104" s="7"/>
      <c r="G104" s="7"/>
      <c r="H104" s="7"/>
      <c r="I104" s="7"/>
      <c r="J104" s="7"/>
    </row>
    <row r="105" spans="3:10" ht="15">
      <c r="C105" s="7"/>
      <c r="D105" s="7"/>
      <c r="E105" s="7"/>
      <c r="F105" s="7"/>
      <c r="G105" s="7"/>
      <c r="H105" s="7"/>
      <c r="I105" s="7"/>
      <c r="J105" s="7"/>
    </row>
    <row r="106" spans="3:10" ht="15">
      <c r="C106" s="7"/>
      <c r="D106" s="7"/>
      <c r="E106" s="7"/>
      <c r="F106" s="7"/>
      <c r="G106" s="7"/>
      <c r="H106" s="7"/>
      <c r="I106" s="7"/>
      <c r="J106" s="7"/>
    </row>
    <row r="107" spans="3:10" ht="15">
      <c r="C107" s="7"/>
      <c r="D107" s="7"/>
      <c r="E107" s="7"/>
      <c r="F107" s="7"/>
      <c r="G107" s="7"/>
      <c r="H107" s="7"/>
      <c r="I107" s="7"/>
      <c r="J107" s="7"/>
    </row>
    <row r="108" spans="3:10" ht="15">
      <c r="C108" s="7"/>
      <c r="D108" s="7"/>
      <c r="E108" s="7"/>
      <c r="F108" s="7"/>
      <c r="G108" s="7"/>
      <c r="H108" s="7"/>
      <c r="I108" s="7"/>
      <c r="J108" s="7"/>
    </row>
    <row r="109" spans="3:10" ht="15">
      <c r="C109" s="7"/>
      <c r="D109" s="7"/>
      <c r="E109" s="7"/>
      <c r="F109" s="7"/>
      <c r="G109" s="7"/>
      <c r="H109" s="7"/>
      <c r="I109" s="7"/>
      <c r="J109" s="7"/>
    </row>
    <row r="110" spans="3:10" ht="15">
      <c r="C110" s="7"/>
      <c r="D110" s="7"/>
      <c r="E110" s="7"/>
      <c r="F110" s="7"/>
      <c r="G110" s="7"/>
      <c r="H110" s="7"/>
      <c r="I110" s="7"/>
      <c r="J110" s="7"/>
    </row>
    <row r="111" spans="3:10" ht="15">
      <c r="C111" s="7"/>
      <c r="D111" s="7"/>
      <c r="E111" s="7"/>
      <c r="F111" s="7"/>
      <c r="G111" s="7"/>
      <c r="H111" s="7"/>
      <c r="I111" s="7"/>
      <c r="J111" s="7"/>
    </row>
    <row r="112" spans="3:10" ht="15">
      <c r="C112" s="7"/>
      <c r="D112" s="7"/>
      <c r="E112" s="7"/>
      <c r="F112" s="7"/>
      <c r="G112" s="7"/>
      <c r="H112" s="7"/>
      <c r="I112" s="7"/>
      <c r="J112" s="7"/>
    </row>
    <row r="113" spans="3:10" ht="15">
      <c r="C113" s="7"/>
      <c r="D113" s="7"/>
      <c r="E113" s="7"/>
      <c r="F113" s="7"/>
      <c r="G113" s="7"/>
      <c r="H113" s="7"/>
      <c r="I113" s="7"/>
      <c r="J113" s="7"/>
    </row>
    <row r="114" spans="3:10" ht="15">
      <c r="C114" s="7"/>
      <c r="D114" s="7"/>
      <c r="E114" s="7"/>
      <c r="F114" s="7"/>
      <c r="G114" s="7"/>
      <c r="H114" s="7"/>
      <c r="I114" s="7"/>
      <c r="J114" s="7"/>
    </row>
    <row r="115" spans="3:10" ht="15">
      <c r="C115" s="7"/>
      <c r="D115" s="7"/>
      <c r="E115" s="7"/>
      <c r="F115" s="7"/>
      <c r="G115" s="7"/>
      <c r="H115" s="7"/>
      <c r="I115" s="7"/>
      <c r="J115" s="7"/>
    </row>
    <row r="116" spans="3:10" ht="15">
      <c r="C116" s="7"/>
      <c r="D116" s="7"/>
      <c r="E116" s="7"/>
      <c r="F116" s="7"/>
      <c r="G116" s="7"/>
      <c r="H116" s="7"/>
      <c r="I116" s="7"/>
      <c r="J116" s="7"/>
    </row>
    <row r="117" spans="3:10" ht="15">
      <c r="C117" s="7"/>
      <c r="D117" s="7"/>
      <c r="E117" s="7"/>
      <c r="F117" s="7"/>
      <c r="G117" s="7"/>
      <c r="H117" s="7"/>
      <c r="I117" s="7"/>
      <c r="J117" s="7"/>
    </row>
    <row r="118" spans="3:10" ht="15">
      <c r="C118" s="7"/>
      <c r="D118" s="7"/>
      <c r="E118" s="7"/>
      <c r="F118" s="7"/>
      <c r="G118" s="7"/>
      <c r="H118" s="7"/>
      <c r="I118" s="7"/>
      <c r="J118" s="7"/>
    </row>
    <row r="119" spans="3:10" ht="15">
      <c r="C119" s="7"/>
      <c r="D119" s="7"/>
      <c r="E119" s="7"/>
      <c r="F119" s="7"/>
      <c r="G119" s="7"/>
      <c r="H119" s="7"/>
      <c r="I119" s="7"/>
      <c r="J119" s="7"/>
    </row>
    <row r="120" spans="3:10" ht="15">
      <c r="C120" s="7"/>
      <c r="D120" s="7"/>
      <c r="E120" s="7"/>
      <c r="F120" s="7"/>
      <c r="G120" s="7"/>
      <c r="H120" s="7"/>
      <c r="I120" s="7"/>
      <c r="J120" s="7"/>
    </row>
    <row r="121" spans="3:10" ht="15">
      <c r="C121" s="7"/>
      <c r="D121" s="7"/>
      <c r="E121" s="7"/>
      <c r="F121" s="7"/>
      <c r="G121" s="7"/>
      <c r="H121" s="7"/>
      <c r="I121" s="7"/>
      <c r="J121" s="7"/>
    </row>
    <row r="122" spans="3:10" ht="15">
      <c r="C122" s="7"/>
      <c r="D122" s="7"/>
      <c r="E122" s="7"/>
      <c r="F122" s="7"/>
      <c r="G122" s="7"/>
      <c r="H122" s="7"/>
      <c r="I122" s="7"/>
      <c r="J122" s="7"/>
    </row>
    <row r="123" spans="3:10" ht="15">
      <c r="C123" s="7"/>
      <c r="D123" s="7"/>
      <c r="E123" s="7"/>
      <c r="F123" s="7"/>
      <c r="G123" s="7"/>
      <c r="H123" s="7"/>
      <c r="I123" s="7"/>
      <c r="J123" s="7"/>
    </row>
    <row r="124" spans="3:10" ht="15">
      <c r="C124" s="7"/>
      <c r="D124" s="7"/>
      <c r="E124" s="7"/>
      <c r="F124" s="7"/>
      <c r="G124" s="7"/>
      <c r="H124" s="7"/>
      <c r="I124" s="7"/>
      <c r="J124" s="7"/>
    </row>
    <row r="125" spans="3:10" ht="15">
      <c r="C125" s="7"/>
      <c r="D125" s="7"/>
      <c r="E125" s="7"/>
      <c r="F125" s="7"/>
      <c r="G125" s="7"/>
      <c r="H125" s="7"/>
      <c r="I125" s="7"/>
      <c r="J125" s="7"/>
    </row>
    <row r="126" spans="3:10" ht="15">
      <c r="C126" s="7"/>
      <c r="D126" s="7"/>
      <c r="E126" s="7"/>
      <c r="F126" s="7"/>
      <c r="G126" s="7"/>
      <c r="H126" s="7"/>
      <c r="I126" s="7"/>
      <c r="J126" s="7"/>
    </row>
    <row r="127" spans="3:10" ht="15">
      <c r="C127" s="7"/>
      <c r="D127" s="7"/>
      <c r="E127" s="7"/>
      <c r="F127" s="7"/>
      <c r="G127" s="7"/>
      <c r="H127" s="7"/>
      <c r="I127" s="7"/>
      <c r="J127" s="7"/>
    </row>
    <row r="128" spans="3:10" ht="15">
      <c r="C128" s="7"/>
      <c r="D128" s="7"/>
      <c r="E128" s="7"/>
      <c r="F128" s="7"/>
      <c r="G128" s="7"/>
      <c r="H128" s="7"/>
      <c r="I128" s="7"/>
      <c r="J128" s="7"/>
    </row>
    <row r="129" spans="3:10" ht="15">
      <c r="C129" s="7"/>
      <c r="D129" s="7"/>
      <c r="E129" s="7"/>
      <c r="F129" s="7"/>
      <c r="G129" s="7"/>
      <c r="H129" s="7"/>
      <c r="I129" s="7"/>
      <c r="J129" s="7"/>
    </row>
    <row r="130" spans="3:10" ht="15">
      <c r="C130" s="7"/>
      <c r="D130" s="7"/>
      <c r="E130" s="7"/>
      <c r="F130" s="7"/>
      <c r="G130" s="7"/>
      <c r="H130" s="7"/>
      <c r="I130" s="7"/>
      <c r="J130" s="7"/>
    </row>
    <row r="131" spans="3:10" ht="15">
      <c r="C131" s="7"/>
      <c r="D131" s="7"/>
      <c r="E131" s="7"/>
      <c r="F131" s="7"/>
      <c r="G131" s="7"/>
      <c r="H131" s="7"/>
      <c r="I131" s="7"/>
      <c r="J131" s="7"/>
    </row>
    <row r="132" spans="3:10" ht="15">
      <c r="C132" s="7"/>
      <c r="D132" s="7"/>
      <c r="E132" s="7"/>
      <c r="F132" s="7"/>
      <c r="G132" s="7"/>
      <c r="H132" s="7"/>
      <c r="I132" s="7"/>
      <c r="J132" s="7"/>
    </row>
    <row r="133" spans="3:10" ht="15">
      <c r="C133" s="7"/>
      <c r="D133" s="7"/>
      <c r="E133" s="7"/>
      <c r="F133" s="7"/>
      <c r="G133" s="7"/>
      <c r="H133" s="7"/>
      <c r="I133" s="7"/>
      <c r="J133" s="7"/>
    </row>
    <row r="134" spans="3:10" ht="15">
      <c r="C134" s="7"/>
      <c r="D134" s="7"/>
      <c r="E134" s="7"/>
      <c r="F134" s="7"/>
      <c r="G134" s="7"/>
      <c r="H134" s="7"/>
      <c r="I134" s="7"/>
      <c r="J134" s="7"/>
    </row>
    <row r="135" spans="3:10" ht="15">
      <c r="C135" s="7"/>
      <c r="D135" s="7"/>
      <c r="E135" s="7"/>
      <c r="F135" s="7"/>
      <c r="G135" s="7"/>
      <c r="H135" s="7"/>
      <c r="I135" s="7"/>
      <c r="J135" s="7"/>
    </row>
    <row r="136" spans="3:10" ht="15">
      <c r="C136" s="7"/>
      <c r="D136" s="7"/>
      <c r="E136" s="7"/>
      <c r="F136" s="7"/>
      <c r="G136" s="7"/>
      <c r="H136" s="7"/>
      <c r="I136" s="7"/>
      <c r="J136" s="7"/>
    </row>
    <row r="137" spans="3:10" ht="15">
      <c r="C137" s="7"/>
      <c r="D137" s="7"/>
      <c r="E137" s="7"/>
      <c r="F137" s="7"/>
      <c r="G137" s="7"/>
      <c r="H137" s="7"/>
      <c r="I137" s="7"/>
      <c r="J137" s="7"/>
    </row>
    <row r="138" spans="3:10" ht="15">
      <c r="C138" s="7"/>
      <c r="D138" s="7"/>
      <c r="E138" s="7"/>
      <c r="F138" s="7"/>
      <c r="G138" s="7"/>
      <c r="H138" s="7"/>
      <c r="I138" s="7"/>
      <c r="J138" s="7"/>
    </row>
    <row r="139" spans="3:10" ht="15">
      <c r="C139" s="7"/>
      <c r="D139" s="7"/>
      <c r="E139" s="7"/>
      <c r="F139" s="7"/>
      <c r="G139" s="7"/>
      <c r="H139" s="7"/>
      <c r="I139" s="7"/>
      <c r="J139" s="7"/>
    </row>
    <row r="140" spans="3:10" ht="15">
      <c r="C140" s="7"/>
      <c r="D140" s="7"/>
      <c r="E140" s="7"/>
      <c r="F140" s="7"/>
      <c r="G140" s="7"/>
      <c r="H140" s="7"/>
      <c r="I140" s="7"/>
      <c r="J140" s="7"/>
    </row>
    <row r="141" spans="3:10" ht="15">
      <c r="C141" s="7"/>
      <c r="D141" s="7"/>
      <c r="E141" s="7"/>
      <c r="F141" s="7"/>
      <c r="G141" s="7"/>
      <c r="H141" s="7"/>
      <c r="I141" s="7"/>
      <c r="J141" s="7"/>
    </row>
  </sheetData>
  <mergeCells count="66">
    <mergeCell ref="J83:J85"/>
    <mergeCell ref="G58:G59"/>
    <mergeCell ref="G43:G54"/>
    <mergeCell ref="G71:G72"/>
    <mergeCell ref="G73:G76"/>
    <mergeCell ref="H73:H76"/>
    <mergeCell ref="H60:H65"/>
    <mergeCell ref="I60:I65"/>
    <mergeCell ref="J60:J65"/>
    <mergeCell ref="J81:J82"/>
    <mergeCell ref="A86:E86"/>
    <mergeCell ref="A87:E87"/>
    <mergeCell ref="H83:H85"/>
    <mergeCell ref="I81:I82"/>
    <mergeCell ref="I83:I85"/>
    <mergeCell ref="G83:G85"/>
    <mergeCell ref="G81:G82"/>
    <mergeCell ref="J71:J72"/>
    <mergeCell ref="I71:I72"/>
    <mergeCell ref="I73:I76"/>
    <mergeCell ref="J73:J76"/>
    <mergeCell ref="A77:E77"/>
    <mergeCell ref="A78:E78"/>
    <mergeCell ref="C81:E81"/>
    <mergeCell ref="A71:A72"/>
    <mergeCell ref="B71:B72"/>
    <mergeCell ref="C71:E71"/>
    <mergeCell ref="H8:H37"/>
    <mergeCell ref="J43:J54"/>
    <mergeCell ref="I58:I59"/>
    <mergeCell ref="J58:J59"/>
    <mergeCell ref="J8:J37"/>
    <mergeCell ref="G6:G7"/>
    <mergeCell ref="G8:G37"/>
    <mergeCell ref="A85:B85"/>
    <mergeCell ref="A54:E54"/>
    <mergeCell ref="A55:E55"/>
    <mergeCell ref="A76:B76"/>
    <mergeCell ref="A81:A82"/>
    <mergeCell ref="B81:B82"/>
    <mergeCell ref="F8:F36"/>
    <mergeCell ref="C58:E58"/>
    <mergeCell ref="F43:F53"/>
    <mergeCell ref="G41:G42"/>
    <mergeCell ref="H43:H54"/>
    <mergeCell ref="I43:I54"/>
    <mergeCell ref="A65:E65"/>
    <mergeCell ref="A66:E66"/>
    <mergeCell ref="A58:A59"/>
    <mergeCell ref="B58:B59"/>
    <mergeCell ref="B41:B42"/>
    <mergeCell ref="A64:B64"/>
    <mergeCell ref="A63:B63"/>
    <mergeCell ref="C41:E41"/>
    <mergeCell ref="A53:B53"/>
    <mergeCell ref="A41:A42"/>
    <mergeCell ref="A38:E38"/>
    <mergeCell ref="A6:A7"/>
    <mergeCell ref="B6:B7"/>
    <mergeCell ref="C6:E6"/>
    <mergeCell ref="A37:B37"/>
    <mergeCell ref="J6:J7"/>
    <mergeCell ref="I6:I7"/>
    <mergeCell ref="I8:I37"/>
    <mergeCell ref="I41:I42"/>
    <mergeCell ref="J41:J42"/>
  </mergeCells>
  <printOptions/>
  <pageMargins left="0.75" right="0.75" top="1" bottom="1" header="0.5" footer="0.5"/>
  <pageSetup horizontalDpi="600" verticalDpi="600" orientation="landscape" scale="69" r:id="rId1"/>
  <rowBreaks count="2" manualBreakCount="2">
    <brk id="39" max="10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Anexa 1MF</dc:title>
  <dc:subject/>
  <dc:creator>G Popa</dc:creator>
  <cp:keywords/>
  <dc:description>contractare 2015, Anexa 1, comisia MF</dc:description>
  <cp:lastModifiedBy>ngeorge</cp:lastModifiedBy>
  <cp:lastPrinted>2017-03-18T08:50:13Z</cp:lastPrinted>
  <dcterms:created xsi:type="dcterms:W3CDTF">2011-06-20T09:44:34Z</dcterms:created>
  <dcterms:modified xsi:type="dcterms:W3CDTF">2017-03-22T13:06:57Z</dcterms:modified>
  <cp:category/>
  <cp:version/>
  <cp:contentType/>
  <cp:contentStatus/>
</cp:coreProperties>
</file>